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5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<sst xmlns="http://schemas.openxmlformats.org/spreadsheetml/2006/main" count="39" uniqueCount="33">
  <si>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Zona</t>
  </si>
  <si>
    <t>Cernobbio</t>
  </si>
  <si>
    <t>Menaggio</t>
  </si>
  <si>
    <t>Bellagio</t>
  </si>
  <si>
    <t>Dongo</t>
  </si>
  <si>
    <t>Domaso</t>
  </si>
  <si>
    <t>Moltrasio</t>
  </si>
  <si>
    <t>Carate Urio</t>
  </si>
  <si>
    <t>Lenno</t>
  </si>
  <si>
    <t>Blevio</t>
  </si>
  <si>
    <t>Torno</t>
  </si>
  <si>
    <t>Faggeto</t>
  </si>
  <si>
    <t>Varenna</t>
  </si>
  <si>
    <t>Argegno</t>
  </si>
  <si>
    <t>Distribuzione del turismo sul Lago di COMO</t>
  </si>
  <si>
    <t>Ossuccio</t>
  </si>
  <si>
    <t>Tremezzo</t>
  </si>
  <si>
    <t>Griante</t>
  </si>
  <si>
    <t>Pianello</t>
  </si>
  <si>
    <t>Gravedona</t>
  </si>
  <si>
    <t>Gera lario</t>
  </si>
  <si>
    <t>Colico</t>
  </si>
  <si>
    <t>Abbadia</t>
  </si>
  <si>
    <t>Mandello</t>
  </si>
  <si>
    <t>Nesso</t>
  </si>
  <si>
    <t>Lezzeno</t>
  </si>
  <si>
    <t>Onno</t>
  </si>
  <si>
    <t>Oliveto</t>
  </si>
  <si>
    <t>Limonta</t>
  </si>
  <si>
    <t>incidenza</t>
  </si>
  <si>
    <t>Totale</t>
  </si>
  <si>
    <t xml:space="preserve">Totale presenze </t>
  </si>
  <si>
    <t>presenze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</si>
</sst>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name val="Arial"/>
      <family val="0"/>
    </font>
    <font>
      <sz val="8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10" fontId="0" fillId="8" borderId="0" xfId="0" applyNumberFormat="1" applyFill="1" applyAlignment="1">
      <alignment/>
    </xf>
    <xf numFmtId="9" fontId="0" fillId="8" borderId="0" xfId="0" applyNumberFormat="1" applyFill="1" applyAlignment="1">
      <alignment/>
    </xf>
    <xf numFmtId="9" fontId="0" fillId="9" borderId="0" xfId="0" applyNumberFormat="1" applyFill="1" applyAlignment="1">
      <alignment/>
    </xf>
    <xf numFmtId="9" fontId="0" fillId="10" borderId="0" xfId="0" applyNumberFormat="1" applyFill="1" applyAlignment="1">
      <alignment/>
    </xf>
    <xf numFmtId="9" fontId="0" fillId="5" borderId="0" xfId="0" applyNumberFormat="1" applyFill="1" applyAlignment="1">
      <alignment/>
    </xf>
    <xf numFmtId="9" fontId="0" fillId="11" borderId="0" xfId="0" applyNumberFormat="1" applyFill="1" applyAlignment="1">
      <alignment/>
    </xf>
    <xf numFmtId="9" fontId="0" fillId="22" borderId="0" xfId="0" applyNumberFormat="1" applyFill="1" applyAlignment="1">
      <alignment/>
    </xf>
    <xf numFmtId="9" fontId="0" fillId="3" borderId="0" xfId="0" applyNumberFormat="1" applyFill="1" applyAlignment="1">
      <alignment/>
    </xf>
    <xf numFmtId="9" fontId="0" fillId="6" borderId="0" xfId="0" applyNumberFormat="1" applyFill="1" applyAlignment="1">
      <alignment/>
    </xf>
    <xf numFmtId="10" fontId="0" fillId="9" borderId="0" xfId="0" applyNumberFormat="1" applyFill="1" applyAlignment="1">
      <alignment/>
    </xf>
    <xf numFmtId="10" fontId="0" fillId="10" borderId="0" xfId="0" applyNumberFormat="1" applyFill="1" applyAlignment="1">
      <alignment/>
    </xf>
    <xf numFmtId="10" fontId="0" fillId="5" borderId="0" xfId="0" applyNumberFormat="1" applyFill="1" applyAlignment="1">
      <alignment/>
    </xf>
    <xf numFmtId="10" fontId="0" fillId="11" borderId="0" xfId="0" applyNumberFormat="1" applyFill="1" applyAlignment="1">
      <alignment/>
    </xf>
    <xf numFmtId="10" fontId="0" fillId="22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6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832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v>presenze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Foglio1!$A$5:$A$31</c:f>
              <c:strCache/>
            </c:strRef>
          </c:cat>
          <c:val>
            <c:numRef>
              <c:f>Foglio1!$B$5:$B$31</c:f>
              <c:numCache/>
            </c:numRef>
          </c:val>
        </c:ser>
        <c:ser>
          <c:idx val="1"/>
          <c:order val="1"/>
          <c:tx>
            <c:v>presenze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Foglio1!$A$5:$A$31</c:f>
              <c:strCache/>
            </c:strRef>
          </c:cat>
          <c:val>
            <c:numRef>
              <c:f>Foglio1!$C$5:$C$31</c:f>
              <c:numCache/>
            </c:numRef>
          </c:val>
        </c:ser>
        <c:ser>
          <c:idx val="2"/>
          <c:order val="2"/>
          <c:tx>
            <c:v>presenze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Foglio1!$A$5:$A$31</c:f>
              <c:strCache/>
            </c:strRef>
          </c:cat>
          <c:val>
            <c:numRef>
              <c:f>Foglio1!$D$5:$D$31</c:f>
              <c:numCache/>
            </c:numRef>
          </c:val>
        </c:ser>
        <c:ser>
          <c:idx val="3"/>
          <c:order val="3"/>
          <c:tx>
            <c:v>presenze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5142518"/>
        <c:axId val="24956071"/>
      </c:bar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42518"/>
        <c:crossesAt val="1"/>
        <c:crossBetween val="between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84425"/>
          <c:y val="0.16975"/>
          <c:w val="0.1515"/>
          <c:h val="0.4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(Foglio1!$B$3,Foglio1!$D$3,Foglio1!$F$3)</c:f>
              <c:numCache/>
            </c:numRef>
          </c:cat>
          <c:val>
            <c:numRef>
              <c:f>(Foglio1!$B$32,Foglio1!$D$32,Foglio1!$F$32)</c:f>
              <c:numCache/>
            </c:numRef>
          </c:val>
        </c:ser>
        <c:axId val="23278048"/>
        <c:axId val="8175841"/>
      </c:barChart>
      <c:catAx>
        <c:axId val="23278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278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180975</xdr:rowOff>
    </xdr:from>
    <xdr:to>
      <xdr:col>7</xdr:col>
      <xdr:colOff>514350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38100" y="6086475"/>
        <a:ext cx="5276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5</xdr:col>
      <xdr:colOff>190500</xdr:colOff>
      <xdr:row>64</xdr:row>
      <xdr:rowOff>161925</xdr:rowOff>
    </xdr:to>
    <xdr:graphicFrame>
      <xdr:nvGraphicFramePr>
        <xdr:cNvPr id="2" name="Chart 4"/>
        <xdr:cNvGraphicFramePr/>
      </xdr:nvGraphicFramePr>
      <xdr:xfrm>
        <a:off x="47625" y="9334500"/>
        <a:ext cx="3724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zoomScalePageLayoutView="0" workbookViewId="0" topLeftCell="A1">
      <selection activeCell="M9" sqref="M9"/>
    </sheetView>
  </sheetViews>
  <sheetFormatPr defaultColWidth="9.140625" defaultRowHeight="15"/>
  <cols>
    <col min="1" max="1" width="17.00390625" style="0" customWidth="1"/>
    <col min="4" max="4" width="9.28125" style="0" customWidth="1"/>
    <col min="10" max="10" width="15.28125" style="0" customWidth="1"/>
  </cols>
  <sheetData>
    <row r="1" ht="15">
      <c r="A1" t="s">
        <v>14</v>
      </c>
    </row>
    <row r="3" spans="1:10" ht="15">
      <c r="A3" t="s">
        <v>0</v>
      </c>
      <c r="B3">
        <v>2009</v>
      </c>
      <c r="D3">
        <v>2010</v>
      </c>
      <c r="F3">
        <v>2011</v>
      </c>
      <c r="H3">
        <v>2012</v>
      </c>
      <c r="J3" t="s">
        <v>31</v>
      </c>
    </row>
    <row r="4" spans="2:9" ht="15">
      <c r="B4" t="s">
        <v>32</v>
      </c>
      <c r="C4" t="s">
        <v>29</v>
      </c>
      <c r="D4" t="s">
        <v>32</v>
      </c>
      <c r="E4" t="s">
        <v>29</v>
      </c>
      <c r="F4" t="s">
        <v>32</v>
      </c>
      <c r="G4" t="s">
        <v>29</v>
      </c>
      <c r="H4" t="s">
        <v>32</v>
      </c>
      <c r="I4" t="s">
        <v>29</v>
      </c>
    </row>
    <row r="5" spans="1:9" ht="15">
      <c r="A5" s="1" t="s">
        <v>1</v>
      </c>
      <c r="B5" s="1">
        <v>123452</v>
      </c>
      <c r="C5" s="10">
        <f>B5/B32</f>
        <v>0.27082131347854416</v>
      </c>
      <c r="D5" s="1">
        <v>117321</v>
      </c>
      <c r="E5" s="10">
        <f>D5/D32</f>
        <v>0.19267252846871644</v>
      </c>
      <c r="F5" s="1">
        <v>119230</v>
      </c>
      <c r="G5" s="9"/>
      <c r="H5" s="1"/>
      <c r="I5" s="1"/>
    </row>
    <row r="6" spans="1:9" ht="15">
      <c r="A6" s="1" t="s">
        <v>6</v>
      </c>
      <c r="B6" s="1">
        <v>9342</v>
      </c>
      <c r="C6" s="10">
        <f>B6/B32</f>
        <v>0.020493898118431126</v>
      </c>
      <c r="D6" s="1">
        <v>8740</v>
      </c>
      <c r="E6" s="10"/>
      <c r="F6" s="1">
        <v>8345</v>
      </c>
      <c r="G6" s="9"/>
      <c r="H6" s="1"/>
      <c r="I6" s="1"/>
    </row>
    <row r="7" spans="1:9" ht="15">
      <c r="A7" s="1" t="s">
        <v>7</v>
      </c>
      <c r="B7" s="1">
        <v>2134</v>
      </c>
      <c r="C7" s="10">
        <f>B7/B32</f>
        <v>0.00468143637173325</v>
      </c>
      <c r="D7" s="1">
        <v>2233</v>
      </c>
      <c r="E7" s="10"/>
      <c r="F7" s="1">
        <v>2109</v>
      </c>
      <c r="G7" s="9"/>
      <c r="H7" s="1"/>
      <c r="I7" s="1"/>
    </row>
    <row r="8" spans="1:9" ht="15">
      <c r="A8" s="2" t="s">
        <v>13</v>
      </c>
      <c r="B8" s="2">
        <v>11231</v>
      </c>
      <c r="C8" s="11">
        <f>B8/B32</f>
        <v>0.024637868739895097</v>
      </c>
      <c r="D8" s="2">
        <v>9873</v>
      </c>
      <c r="E8" s="11"/>
      <c r="F8" s="2">
        <v>9987</v>
      </c>
      <c r="G8" s="18"/>
      <c r="H8" s="2"/>
      <c r="I8" s="2"/>
    </row>
    <row r="9" spans="1:9" ht="15">
      <c r="A9" s="2" t="s">
        <v>15</v>
      </c>
      <c r="B9" s="2">
        <v>17832</v>
      </c>
      <c r="C9" s="11">
        <f>B9/B32</f>
        <v>0.03911873166857888</v>
      </c>
      <c r="D9" s="2">
        <v>21328</v>
      </c>
      <c r="E9" s="11"/>
      <c r="F9" s="2">
        <v>22768</v>
      </c>
      <c r="G9" s="18"/>
      <c r="H9" s="2"/>
      <c r="I9" s="2"/>
    </row>
    <row r="10" spans="1:9" ht="15">
      <c r="A10" s="2" t="s">
        <v>8</v>
      </c>
      <c r="B10" s="2">
        <v>21231</v>
      </c>
      <c r="C10" s="11">
        <f>B10/B32</f>
        <v>0.04657524630190658</v>
      </c>
      <c r="D10" s="2">
        <v>21342</v>
      </c>
      <c r="E10" s="11"/>
      <c r="F10" s="2">
        <v>23451</v>
      </c>
      <c r="G10" s="18"/>
      <c r="H10" s="2"/>
      <c r="I10" s="2"/>
    </row>
    <row r="11" spans="1:9" ht="15">
      <c r="A11" s="3" t="s">
        <v>18</v>
      </c>
      <c r="B11" s="3">
        <v>12768</v>
      </c>
      <c r="C11" s="12">
        <f>B11/B32</f>
        <v>0.02800964367117626</v>
      </c>
      <c r="D11" s="3">
        <v>143270</v>
      </c>
      <c r="E11" s="12"/>
      <c r="F11" s="3">
        <v>18790</v>
      </c>
      <c r="G11" s="19"/>
      <c r="H11" s="3"/>
      <c r="I11" s="3"/>
    </row>
    <row r="12" spans="1:9" ht="15">
      <c r="A12" s="3" t="s">
        <v>4</v>
      </c>
      <c r="B12" s="3">
        <v>4573</v>
      </c>
      <c r="C12" s="12">
        <f>B12/B32</f>
        <v>0.010031962759107851</v>
      </c>
      <c r="D12" s="3">
        <v>3327</v>
      </c>
      <c r="E12" s="12"/>
      <c r="F12" s="3">
        <v>4403</v>
      </c>
      <c r="G12" s="19"/>
      <c r="H12" s="3"/>
      <c r="I12" s="3"/>
    </row>
    <row r="13" spans="1:9" ht="15">
      <c r="A13" s="3" t="s">
        <v>19</v>
      </c>
      <c r="B13" s="3">
        <v>2132</v>
      </c>
      <c r="C13" s="12">
        <f>B13/B32</f>
        <v>0.004677048896220848</v>
      </c>
      <c r="D13" s="3">
        <v>1978</v>
      </c>
      <c r="E13" s="12"/>
      <c r="F13" s="3">
        <v>2897</v>
      </c>
      <c r="G13" s="19"/>
      <c r="H13" s="3"/>
      <c r="I13" s="3"/>
    </row>
    <row r="14" spans="1:9" ht="15">
      <c r="A14" s="4" t="s">
        <v>16</v>
      </c>
      <c r="B14" s="4">
        <v>43340</v>
      </c>
      <c r="C14" s="13">
        <f>B14/B32</f>
        <v>0.09507659435375776</v>
      </c>
      <c r="D14" s="4">
        <v>47675</v>
      </c>
      <c r="E14" s="13"/>
      <c r="F14" s="4">
        <v>47673</v>
      </c>
      <c r="G14" s="20"/>
      <c r="H14" s="4"/>
      <c r="I14" s="4"/>
    </row>
    <row r="15" spans="1:9" ht="15">
      <c r="A15" s="4" t="s">
        <v>17</v>
      </c>
      <c r="B15" s="4">
        <v>7643</v>
      </c>
      <c r="C15" s="13">
        <f>B15/B32</f>
        <v>0.016766737670645376</v>
      </c>
      <c r="D15" s="4">
        <v>6578</v>
      </c>
      <c r="E15" s="13"/>
      <c r="F15" s="4">
        <v>8702</v>
      </c>
      <c r="G15" s="20"/>
      <c r="H15" s="4"/>
      <c r="I15" s="4"/>
    </row>
    <row r="16" spans="1:9" ht="15">
      <c r="A16" s="4" t="s">
        <v>2</v>
      </c>
      <c r="B16" s="4">
        <v>32987</v>
      </c>
      <c r="C16" s="13">
        <f>B16/B32</f>
        <v>0.07236482736380728</v>
      </c>
      <c r="D16" s="4">
        <v>30902</v>
      </c>
      <c r="E16" s="13"/>
      <c r="F16" s="4">
        <v>28703</v>
      </c>
      <c r="G16" s="20"/>
      <c r="H16" s="4"/>
      <c r="I16" s="4"/>
    </row>
    <row r="17" spans="1:9" ht="15">
      <c r="A17" s="1" t="s">
        <v>3</v>
      </c>
      <c r="B17" s="1">
        <v>134231</v>
      </c>
      <c r="C17" s="10">
        <f>B17/B32</f>
        <v>0.29446761275263633</v>
      </c>
      <c r="D17" s="1">
        <v>120451</v>
      </c>
      <c r="E17" s="10"/>
      <c r="F17" s="1">
        <v>119803</v>
      </c>
      <c r="G17" s="9"/>
      <c r="H17" s="1"/>
      <c r="I17" s="1"/>
    </row>
    <row r="18" spans="1:9" ht="15">
      <c r="A18" s="1" t="s">
        <v>24</v>
      </c>
      <c r="B18" s="1">
        <v>1231</v>
      </c>
      <c r="C18" s="10">
        <f>B18/B32</f>
        <v>0.0027004911778836134</v>
      </c>
      <c r="D18" s="1">
        <v>1231</v>
      </c>
      <c r="E18" s="10"/>
      <c r="F18" s="1">
        <v>1081</v>
      </c>
      <c r="G18" s="9"/>
      <c r="H18" s="1"/>
      <c r="I18" s="1"/>
    </row>
    <row r="19" spans="1:9" ht="15">
      <c r="A19" s="1" t="s">
        <v>25</v>
      </c>
      <c r="B19" s="1">
        <v>893</v>
      </c>
      <c r="C19" s="10">
        <f>B19/B32</f>
        <v>0.001959007816287625</v>
      </c>
      <c r="D19" s="1">
        <v>341</v>
      </c>
      <c r="E19" s="10"/>
      <c r="F19" s="1">
        <v>1213</v>
      </c>
      <c r="G19" s="9"/>
      <c r="H19" s="1"/>
      <c r="I19" s="1"/>
    </row>
    <row r="20" spans="1:9" ht="15">
      <c r="A20" s="5" t="s">
        <v>9</v>
      </c>
      <c r="B20" s="5">
        <v>1232</v>
      </c>
      <c r="C20" s="14">
        <f>B20/B32</f>
        <v>0.0027026849156398147</v>
      </c>
      <c r="D20" s="5">
        <v>564</v>
      </c>
      <c r="E20" s="14"/>
      <c r="F20" s="5">
        <v>104</v>
      </c>
      <c r="G20" s="21"/>
      <c r="H20" s="5"/>
      <c r="I20" s="5"/>
    </row>
    <row r="21" spans="1:9" ht="15">
      <c r="A21" s="5" t="s">
        <v>10</v>
      </c>
      <c r="B21" s="5">
        <v>1675</v>
      </c>
      <c r="C21" s="14">
        <f>B21/B32</f>
        <v>0.003674510741636923</v>
      </c>
      <c r="D21" s="5">
        <v>1237</v>
      </c>
      <c r="E21" s="14"/>
      <c r="F21" s="5">
        <v>2034</v>
      </c>
      <c r="G21" s="21"/>
      <c r="H21" s="5"/>
      <c r="I21" s="5"/>
    </row>
    <row r="22" spans="1:9" ht="15">
      <c r="A22" s="5" t="s">
        <v>11</v>
      </c>
      <c r="B22" s="5">
        <v>954</v>
      </c>
      <c r="C22" s="14">
        <f>B22/B32</f>
        <v>0.0020928258194158954</v>
      </c>
      <c r="D22" s="5">
        <v>540</v>
      </c>
      <c r="E22" s="14"/>
      <c r="F22" s="5">
        <v>980</v>
      </c>
      <c r="G22" s="21"/>
      <c r="H22" s="5"/>
      <c r="I22" s="5"/>
    </row>
    <row r="23" spans="1:9" ht="15">
      <c r="A23" s="6" t="s">
        <v>5</v>
      </c>
      <c r="B23" s="6">
        <v>11231</v>
      </c>
      <c r="C23" s="15">
        <f>B23/B32</f>
        <v>0.024637868739895097</v>
      </c>
      <c r="D23" s="6">
        <v>12365</v>
      </c>
      <c r="E23" s="15"/>
      <c r="F23" s="6">
        <v>11034</v>
      </c>
      <c r="G23" s="22"/>
      <c r="H23" s="6"/>
      <c r="I23" s="6"/>
    </row>
    <row r="24" spans="1:9" ht="15">
      <c r="A24" s="6" t="s">
        <v>20</v>
      </c>
      <c r="B24" s="6">
        <v>5432</v>
      </c>
      <c r="C24" s="15">
        <f>B24/B32</f>
        <v>0.011916383491684637</v>
      </c>
      <c r="D24" s="6">
        <v>6578</v>
      </c>
      <c r="E24" s="15"/>
      <c r="F24" s="6">
        <v>1206</v>
      </c>
      <c r="G24" s="22"/>
      <c r="H24" s="6"/>
      <c r="I24" s="6"/>
    </row>
    <row r="25" spans="1:9" ht="15">
      <c r="A25" s="6" t="s">
        <v>21</v>
      </c>
      <c r="B25" s="6">
        <v>2311</v>
      </c>
      <c r="C25" s="15">
        <f>B25/B32</f>
        <v>0.005069727954580853</v>
      </c>
      <c r="D25" s="6">
        <v>43567</v>
      </c>
      <c r="E25" s="15"/>
      <c r="F25" s="6">
        <v>1204</v>
      </c>
      <c r="G25" s="22"/>
      <c r="H25" s="6"/>
      <c r="I25" s="6"/>
    </row>
    <row r="26" spans="1:9" ht="15">
      <c r="A26" s="7" t="s">
        <v>22</v>
      </c>
      <c r="B26" s="7">
        <v>1234</v>
      </c>
      <c r="C26" s="16">
        <f>B26/B32</f>
        <v>0.002707072391152217</v>
      </c>
      <c r="D26" s="7">
        <v>1255</v>
      </c>
      <c r="E26" s="16"/>
      <c r="F26" s="7">
        <v>1103</v>
      </c>
      <c r="G26" s="23"/>
      <c r="H26" s="7"/>
      <c r="I26" s="7"/>
    </row>
    <row r="27" spans="1:9" ht="15">
      <c r="A27" s="7" t="s">
        <v>23</v>
      </c>
      <c r="B27" s="7">
        <v>2317</v>
      </c>
      <c r="C27" s="16">
        <f>B27/B32</f>
        <v>0.00508289038111806</v>
      </c>
      <c r="D27" s="7">
        <v>2654</v>
      </c>
      <c r="E27" s="16"/>
      <c r="F27" s="7">
        <v>2013</v>
      </c>
      <c r="G27" s="23"/>
      <c r="H27" s="7"/>
      <c r="I27" s="7"/>
    </row>
    <row r="28" spans="1:9" ht="15">
      <c r="A28" s="7" t="s">
        <v>12</v>
      </c>
      <c r="B28" s="7">
        <v>2341</v>
      </c>
      <c r="C28" s="16">
        <f>B28/B32</f>
        <v>0.005135540087266888</v>
      </c>
      <c r="D28" s="7">
        <v>2080</v>
      </c>
      <c r="E28" s="16"/>
      <c r="F28" s="7">
        <v>2657</v>
      </c>
      <c r="G28" s="23"/>
      <c r="H28" s="7"/>
      <c r="I28" s="7"/>
    </row>
    <row r="29" spans="1:9" ht="15">
      <c r="A29" s="8" t="s">
        <v>26</v>
      </c>
      <c r="B29" s="8">
        <v>1732</v>
      </c>
      <c r="C29" s="17">
        <f>B29/B32</f>
        <v>0.0037995537937403887</v>
      </c>
      <c r="D29" s="8">
        <v>1093</v>
      </c>
      <c r="E29" s="17"/>
      <c r="F29" s="8">
        <v>1353</v>
      </c>
      <c r="G29" s="24"/>
      <c r="H29" s="8"/>
      <c r="I29" s="8"/>
    </row>
    <row r="30" spans="1:9" ht="15">
      <c r="A30" s="8" t="s">
        <v>27</v>
      </c>
      <c r="B30" s="8">
        <v>129</v>
      </c>
      <c r="C30" s="17">
        <f>B30/B32</f>
        <v>0.0002829921705499481</v>
      </c>
      <c r="D30" s="8">
        <v>190</v>
      </c>
      <c r="E30" s="17"/>
      <c r="F30" s="8">
        <v>221</v>
      </c>
      <c r="G30" s="24"/>
      <c r="H30" s="8"/>
      <c r="I30" s="8"/>
    </row>
    <row r="31" spans="1:9" ht="15">
      <c r="A31" s="8" t="s">
        <v>28</v>
      </c>
      <c r="B31" s="8">
        <v>235</v>
      </c>
      <c r="C31" s="17">
        <f>B31/B32</f>
        <v>0.0005155283727072698</v>
      </c>
      <c r="D31" s="8">
        <v>201</v>
      </c>
      <c r="E31" s="17"/>
      <c r="F31" s="8">
        <v>127</v>
      </c>
      <c r="G31" s="24"/>
      <c r="H31" s="8"/>
      <c r="I31" s="8"/>
    </row>
    <row r="32" spans="1:10" ht="15">
      <c r="A32" t="s">
        <v>30</v>
      </c>
      <c r="B32">
        <f>SUM(B5:B31)</f>
        <v>455843</v>
      </c>
      <c r="D32">
        <f>SUM(D5:D31)</f>
        <v>608914</v>
      </c>
      <c r="F32">
        <f>SUM(F5:F31)</f>
        <v>443191</v>
      </c>
      <c r="J32">
        <f>SUM(B32:I32)</f>
        <v>1507948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Robert</cp:lastModifiedBy>
  <dcterms:created xsi:type="dcterms:W3CDTF">2012-02-23T16:46:54Z</dcterms:created>
  <dcterms:modified xsi:type="dcterms:W3CDTF">2013-03-27T09:09:32Z</dcterms:modified>
  <cp:category/>
  <cp:version/>
  <cp:contentType/>
  <cp:contentStatus/>
</cp:coreProperties>
</file>